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. PAOLA\SEVAC\01_2DO TRIMESTRE 2019\Informes 2do Trimestre_Digital\"/>
    </mc:Choice>
  </mc:AlternateContent>
  <bookViews>
    <workbookView xWindow="0" yWindow="0" windowWidth="18557" windowHeight="6235"/>
  </bookViews>
  <sheets>
    <sheet name="PPI" sheetId="1" r:id="rId1"/>
    <sheet name="Instructivo_PPI" sheetId="4" r:id="rId2"/>
  </sheets>
  <definedNames>
    <definedName name="_xlnm._FilterDatabase" localSheetId="0" hidden="1">PPI!$A$3:$N$25</definedName>
  </definedNames>
  <calcPr calcId="152511"/>
</workbook>
</file>

<file path=xl/calcChain.xml><?xml version="1.0" encoding="utf-8"?>
<calcChain xmlns="http://schemas.openxmlformats.org/spreadsheetml/2006/main">
  <c r="K9" i="1" l="1"/>
  <c r="K8" i="1"/>
  <c r="K7" i="1"/>
  <c r="K5" i="1"/>
  <c r="L5" i="1" l="1"/>
  <c r="K6" i="1"/>
  <c r="L6" i="1"/>
  <c r="L7" i="1"/>
  <c r="L8" i="1"/>
  <c r="L9" i="1"/>
  <c r="L4" i="1"/>
  <c r="K4" i="1"/>
</calcChain>
</file>

<file path=xl/sharedStrings.xml><?xml version="1.0" encoding="utf-8"?>
<sst xmlns="http://schemas.openxmlformats.org/spreadsheetml/2006/main" count="67" uniqueCount="55">
  <si>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</si>
  <si>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</si>
  <si>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</si>
  <si>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</si>
  <si>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</si>
  <si>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</si>
  <si>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</si>
  <si>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</si>
  <si>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</si>
  <si>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</si>
  <si>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</si>
  <si>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</si>
  <si>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</si>
  <si>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</si>
  <si>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</si>
  <si>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</si>
  <si>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</si>
  <si>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</si>
  <si>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</si>
  <si>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</si>
  <si>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</si>
  <si>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</si>
  <si>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</si>
  <si>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</si>
  <si>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</si>
  <si>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</si>
  <si>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</si>
  <si>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</si>
  <si>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</si>
  <si>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</si>
  <si>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</si>
  <si>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</si>
  <si>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</si>
  <si>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</si>
  <si>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</si>
  <si>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</si>
  <si>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</si>
  <si>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</si>
  <si>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</si>
  <si>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</si>
  <si>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 xml:space="preserve"> PROGRAMA DIF SALAMANCA</t>
  </si>
  <si>
    <t xml:space="preserve">E0001 </t>
  </si>
  <si>
    <t xml:space="preserve"> PROGRAMA ALIMENTARIO</t>
  </si>
  <si>
    <t xml:space="preserve">S0001 </t>
  </si>
  <si>
    <t>2.6.3</t>
  </si>
  <si>
    <t>Bajo protesta de decir verdad declaramos que los Estados Financieros y sus notas, son razonablemente correctos y son responsabilidad del emisor.</t>
  </si>
  <si>
    <t>Sistema para el Desarrollo Integral de la Familia del Municipio de Salamanca, Gto.
Programas y Proyectos de Inversión
Del 01 de enero al 30 de junio de 2019</t>
  </si>
  <si>
    <t>RECURSO MUNICIPAL 2018</t>
  </si>
  <si>
    <t>RECURSO MUNICIPAL 2019</t>
  </si>
  <si>
    <t>RECURSO PROPIO 2018</t>
  </si>
  <si>
    <t>PROGRAMA ALIMENTARIO 2018</t>
  </si>
  <si>
    <t>PROGRAMA ALIMENTARIO 2019</t>
  </si>
  <si>
    <t>S0002</t>
  </si>
  <si>
    <t>PROGRAMA DE BECAS Y APOYOS</t>
  </si>
  <si>
    <t>PROGRAMA DE BECAS Y APOYOS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</si>
</sst>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0" fillId="0" borderId="0" xfId="0" applyFont="1" applyBorder="1" applyProtection="1">
      <protection locked="0"/>
    </xf>
    <xf numFmtId="0" fontId="9" fillId="5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/>
    <xf numFmtId="0" fontId="0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43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43" fontId="0" fillId="0" borderId="7" xfId="17" applyFont="1" applyBorder="1" applyProtection="1">
      <protection locked="0"/>
    </xf>
    <xf numFmtId="9" fontId="0" fillId="0" borderId="7" xfId="18" applyFont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7" applyFont="1" applyBorder="1" applyProtection="1">
      <protection locked="0"/>
    </xf>
    <xf numFmtId="9" fontId="0" fillId="0" borderId="0" xfId="18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7" applyFont="1" applyBorder="1" applyProtection="1">
      <protection locked="0"/>
    </xf>
    <xf numFmtId="9" fontId="0" fillId="0" borderId="8" xfId="18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9" fontId="0" fillId="0" borderId="12" xfId="18" applyFont="1" applyBorder="1" applyProtection="1">
      <protection locked="0"/>
    </xf>
    <xf numFmtId="9" fontId="0" fillId="0" borderId="13" xfId="18" applyFont="1" applyBorder="1" applyProtection="1">
      <protection locked="0"/>
    </xf>
    <xf numFmtId="9" fontId="0" fillId="0" borderId="14" xfId="18" applyFont="1" applyBorder="1" applyProtection="1"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tabSelected="1" zoomScaleNormal="100" workbookViewId="0">
      <selection activeCell="K22" sqref="K22"/>
    </sheetView>
  </sheetViews>
  <sheetFormatPr baseColWidth="10" defaultColWidth="12" defaultRowHeight="10.9" x14ac:dyDescent="0.2"/>
  <cols>
    <col min="1" max="1" width="19.85546875" style="4" customWidth="1"/>
    <col min="2" max="2" width="30.42578125" style="4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0" width="13.28515625" style="4" customWidth="1"/>
    <col min="11" max="11" width="13" style="4" customWidth="1"/>
    <col min="12" max="14" width="11.85546875" style="4" customWidth="1"/>
    <col min="15" max="16384" width="12" style="4"/>
  </cols>
  <sheetData>
    <row r="1" spans="1:14" s="1" customFormat="1" ht="35.15" customHeight="1" x14ac:dyDescent="0.2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5" t="s">
        <v>41</v>
      </c>
      <c r="B4" s="35" t="s">
        <v>40</v>
      </c>
      <c r="C4" s="36" t="s">
        <v>47</v>
      </c>
      <c r="D4" s="35" t="s">
        <v>44</v>
      </c>
      <c r="E4" s="37">
        <v>245486.7</v>
      </c>
      <c r="F4" s="37">
        <v>241991.23</v>
      </c>
      <c r="G4" s="37">
        <v>173070.03</v>
      </c>
      <c r="H4" s="37">
        <v>0</v>
      </c>
      <c r="I4" s="37">
        <v>0</v>
      </c>
      <c r="J4" s="37">
        <v>0</v>
      </c>
      <c r="K4" s="38">
        <f>+G4/E4</f>
        <v>0.7050077662048494</v>
      </c>
      <c r="L4" s="38">
        <f>+G4/F4</f>
        <v>0.71519133152056791</v>
      </c>
      <c r="M4" s="38">
        <v>0</v>
      </c>
      <c r="N4" s="48">
        <v>0</v>
      </c>
    </row>
    <row r="5" spans="1:14" x14ac:dyDescent="0.2">
      <c r="A5" s="46" t="s">
        <v>41</v>
      </c>
      <c r="B5" s="28" t="s">
        <v>40</v>
      </c>
      <c r="C5" s="39" t="s">
        <v>48</v>
      </c>
      <c r="D5" s="28" t="s">
        <v>44</v>
      </c>
      <c r="E5" s="40">
        <v>0</v>
      </c>
      <c r="F5" s="40">
        <v>112891.95</v>
      </c>
      <c r="G5" s="40">
        <v>80683.48</v>
      </c>
      <c r="H5" s="40">
        <v>0</v>
      </c>
      <c r="I5" s="40">
        <v>0</v>
      </c>
      <c r="J5" s="40">
        <v>0</v>
      </c>
      <c r="K5" s="41">
        <f>IFERROR(G5/E5,0)</f>
        <v>0</v>
      </c>
      <c r="L5" s="41">
        <f t="shared" ref="L5:L9" si="0">+G5/F5</f>
        <v>0.71469648633051341</v>
      </c>
      <c r="M5" s="41">
        <v>0</v>
      </c>
      <c r="N5" s="49">
        <v>0</v>
      </c>
    </row>
    <row r="6" spans="1:14" x14ac:dyDescent="0.2">
      <c r="A6" s="46" t="s">
        <v>41</v>
      </c>
      <c r="B6" s="28" t="s">
        <v>40</v>
      </c>
      <c r="C6" s="39" t="s">
        <v>49</v>
      </c>
      <c r="D6" s="28" t="s">
        <v>44</v>
      </c>
      <c r="E6" s="40">
        <v>64967.839999999997</v>
      </c>
      <c r="F6" s="40">
        <v>64967.839999999997</v>
      </c>
      <c r="G6" s="40">
        <v>11407.44</v>
      </c>
      <c r="H6" s="40">
        <v>0</v>
      </c>
      <c r="I6" s="40">
        <v>0</v>
      </c>
      <c r="J6" s="40">
        <v>0</v>
      </c>
      <c r="K6" s="41">
        <f t="shared" ref="K6" si="1">+G6/E6</f>
        <v>0.17558595144920935</v>
      </c>
      <c r="L6" s="41">
        <f t="shared" si="0"/>
        <v>0.17558595144920935</v>
      </c>
      <c r="M6" s="41">
        <v>0</v>
      </c>
      <c r="N6" s="49">
        <v>0</v>
      </c>
    </row>
    <row r="7" spans="1:14" x14ac:dyDescent="0.2">
      <c r="A7" s="46" t="s">
        <v>43</v>
      </c>
      <c r="B7" s="28" t="s">
        <v>42</v>
      </c>
      <c r="C7" s="28" t="s">
        <v>50</v>
      </c>
      <c r="D7" s="28" t="s">
        <v>44</v>
      </c>
      <c r="E7" s="40">
        <v>0</v>
      </c>
      <c r="F7" s="40">
        <v>186704.46</v>
      </c>
      <c r="G7" s="40">
        <v>186704.46</v>
      </c>
      <c r="H7" s="40">
        <v>0</v>
      </c>
      <c r="I7" s="40">
        <v>0</v>
      </c>
      <c r="J7" s="40">
        <v>0</v>
      </c>
      <c r="K7" s="41">
        <f t="shared" ref="K7:K9" si="2">IFERROR(G7/E7,0)</f>
        <v>0</v>
      </c>
      <c r="L7" s="41">
        <f t="shared" si="0"/>
        <v>1</v>
      </c>
      <c r="M7" s="41">
        <v>0</v>
      </c>
      <c r="N7" s="49">
        <v>0</v>
      </c>
    </row>
    <row r="8" spans="1:14" x14ac:dyDescent="0.2">
      <c r="A8" s="46" t="s">
        <v>43</v>
      </c>
      <c r="B8" s="28" t="s">
        <v>42</v>
      </c>
      <c r="C8" s="28" t="s">
        <v>51</v>
      </c>
      <c r="D8" s="28" t="s">
        <v>44</v>
      </c>
      <c r="E8" s="40">
        <v>0</v>
      </c>
      <c r="F8" s="40">
        <v>21119.200000000001</v>
      </c>
      <c r="G8" s="40">
        <v>21119.200000000001</v>
      </c>
      <c r="H8" s="40">
        <v>0</v>
      </c>
      <c r="I8" s="40">
        <v>0</v>
      </c>
      <c r="J8" s="40">
        <v>0</v>
      </c>
      <c r="K8" s="41">
        <f t="shared" si="2"/>
        <v>0</v>
      </c>
      <c r="L8" s="41">
        <f t="shared" si="0"/>
        <v>1</v>
      </c>
      <c r="M8" s="41">
        <v>0</v>
      </c>
      <c r="N8" s="49">
        <v>0</v>
      </c>
    </row>
    <row r="9" spans="1:14" x14ac:dyDescent="0.2">
      <c r="A9" s="47" t="s">
        <v>52</v>
      </c>
      <c r="B9" s="42" t="s">
        <v>53</v>
      </c>
      <c r="C9" s="42" t="s">
        <v>54</v>
      </c>
      <c r="D9" s="42" t="s">
        <v>44</v>
      </c>
      <c r="E9" s="43">
        <v>0</v>
      </c>
      <c r="F9" s="43">
        <v>67464</v>
      </c>
      <c r="G9" s="43">
        <v>64388</v>
      </c>
      <c r="H9" s="43">
        <v>0</v>
      </c>
      <c r="I9" s="43">
        <v>0</v>
      </c>
      <c r="J9" s="43">
        <v>0</v>
      </c>
      <c r="K9" s="44">
        <f t="shared" si="2"/>
        <v>0</v>
      </c>
      <c r="L9" s="44">
        <f t="shared" si="0"/>
        <v>0.95440531246294324</v>
      </c>
      <c r="M9" s="44">
        <v>0</v>
      </c>
      <c r="N9" s="50">
        <v>0</v>
      </c>
    </row>
    <row r="10" spans="1:14" x14ac:dyDescent="0.2">
      <c r="A10" s="28"/>
      <c r="G10" s="33"/>
    </row>
    <row r="11" spans="1:14" ht="11.25" customHeight="1" x14ac:dyDescent="0.2">
      <c r="A11" s="29" t="s">
        <v>45</v>
      </c>
      <c r="B11" s="30"/>
      <c r="C11" s="30"/>
      <c r="D11" s="30"/>
      <c r="E11" s="30"/>
      <c r="F11" s="31"/>
      <c r="G11" s="31"/>
      <c r="H11" s="32"/>
      <c r="I11" s="25"/>
      <c r="J11" s="25"/>
      <c r="K11" s="25"/>
    </row>
    <row r="12" spans="1:14" x14ac:dyDescent="0.2">
      <c r="C12" s="26"/>
      <c r="D12" s="27"/>
      <c r="E12" s="27"/>
      <c r="F12" s="24"/>
      <c r="G12" s="24"/>
      <c r="H12" s="24"/>
      <c r="I12" s="25"/>
      <c r="J12" s="25"/>
      <c r="K12" s="25"/>
    </row>
    <row r="13" spans="1:14" x14ac:dyDescent="0.2">
      <c r="C13" s="26"/>
      <c r="D13" s="27"/>
      <c r="E13" s="27"/>
      <c r="F13" s="24"/>
      <c r="G13" s="24"/>
      <c r="H13" s="24"/>
      <c r="I13" s="25"/>
      <c r="J13" s="25"/>
      <c r="K13" s="25"/>
    </row>
    <row r="14" spans="1:14" x14ac:dyDescent="0.2">
      <c r="C14" s="24"/>
      <c r="D14" s="24"/>
      <c r="E14" s="24"/>
      <c r="F14" s="24"/>
      <c r="G14" s="24"/>
      <c r="H14" s="24"/>
      <c r="I14" s="25"/>
      <c r="J14" s="25"/>
      <c r="K14" s="25"/>
    </row>
    <row r="15" spans="1:14" x14ac:dyDescent="0.2">
      <c r="C15" s="24"/>
      <c r="D15" s="24"/>
      <c r="E15" s="24"/>
      <c r="F15" s="24"/>
      <c r="G15" s="24"/>
      <c r="H15" s="24"/>
      <c r="I15" s="25"/>
      <c r="J15" s="25"/>
      <c r="K15" s="25"/>
    </row>
    <row r="26" spans="1:1" x14ac:dyDescent="0.2">
      <c r="A26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5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2" activePane="bottomLeft" state="frozen"/>
      <selection pane="bottomLeft" activeCell="A21" sqref="A21"/>
    </sheetView>
  </sheetViews>
  <sheetFormatPr baseColWidth="10" defaultColWidth="12" defaultRowHeight="10.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1.75" x14ac:dyDescent="0.2">
      <c r="A8" s="6" t="s">
        <v>22</v>
      </c>
    </row>
    <row r="9" spans="1:1" ht="21.75" x14ac:dyDescent="0.2">
      <c r="A9" s="6" t="s">
        <v>23</v>
      </c>
    </row>
    <row r="10" spans="1:1" x14ac:dyDescent="0.2">
      <c r="A10" s="7" t="s">
        <v>27</v>
      </c>
    </row>
    <row r="11" spans="1:1" ht="21.75" x14ac:dyDescent="0.2">
      <c r="A11" s="7" t="s">
        <v>28</v>
      </c>
    </row>
    <row r="12" spans="1:1" ht="21.75" x14ac:dyDescent="0.2">
      <c r="A12" s="7" t="s">
        <v>29</v>
      </c>
    </row>
    <row r="13" spans="1:1" x14ac:dyDescent="0.2">
      <c r="A13" s="7" t="s">
        <v>30</v>
      </c>
    </row>
    <row r="14" spans="1:1" ht="21.7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2.6" x14ac:dyDescent="0.2">
      <c r="A21" s="9" t="s">
        <v>35</v>
      </c>
    </row>
    <row r="23" spans="1:1" ht="38.25" customHeight="1" x14ac:dyDescent="0.2">
      <c r="A23" s="9" t="s">
        <v>36</v>
      </c>
    </row>
    <row r="25" spans="1:1" ht="23.1" x14ac:dyDescent="0.2">
      <c r="A25" s="23" t="s">
        <v>39</v>
      </c>
    </row>
    <row r="26" spans="1:1" x14ac:dyDescent="0.2">
      <c r="A26" s="5" t="s">
        <v>37</v>
      </c>
    </row>
    <row r="27" spans="1:1" ht="14.3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Control Interno</cp:lastModifiedBy>
  <cp:lastPrinted>2019-04-29T03:03:42Z</cp:lastPrinted>
  <dcterms:created xsi:type="dcterms:W3CDTF">2014-10-22T05:35:08Z</dcterms:created>
  <dcterms:modified xsi:type="dcterms:W3CDTF">2019-07-15T19:59:23Z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